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<sst xmlns="http://schemas.openxmlformats.org/spreadsheetml/2006/main" count="23" uniqueCount="22">
  <si>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Input Company Specific HR Data Where Indicated Below</t>
  </si>
  <si>
    <t>Data Input</t>
  </si>
  <si>
    <t>HR Data</t>
  </si>
  <si>
    <t>Enter total number of employees:</t>
  </si>
  <si>
    <t>Enter average new employees per year(avg is 10% due to growth and turnover):</t>
  </si>
  <si>
    <t>Enter Monthly Cost for HR Communications Portal(s):</t>
  </si>
  <si>
    <t>HR Communication Cost Calculations</t>
  </si>
  <si>
    <t>Phone based communication costs:</t>
  </si>
  <si>
    <t>Communication Cost over 3 Year Period</t>
  </si>
  <si>
    <t>Savings Realized Through Use of HR Communication Portal</t>
  </si>
  <si>
    <t>Estimated Savings over 3 years</t>
  </si>
  <si>
    <t>Value</t>
  </si>
  <si>
    <t>Cost</t>
  </si>
  <si>
    <t>Estimated Costs used in calculations</t>
  </si>
  <si>
    <t>HR cost per employee phone interaction:</t>
  </si>
  <si>
    <t>Employee Portal Costs</t>
  </si>
  <si>
    <t>Paper Communication Method:</t>
  </si>
  <si>
    <t>Total HR Communication Portal costs over 3 years:</t>
  </si>
  <si>
    <t>Traditional communication costs over 3 years:</t>
  </si>
  <si>
    <t>Enter estimated HR/Employee phone interactions per month:</t>
  </si>
  <si>
    <t>HR Communication Portal Potential Savings Calculator</t>
  </si>
  <si>
    <t>Enter cost per employee for traditional paper communication (Usually between $10-$25):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</si>
</sst>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_(* #,##0.0_);_(* \(#,##0.0\);_(* &quot;-&quot;??_);_(@_)"/>
    <numFmt numFmtId="167" formatCode="_(* #,##0_);_(* \(#,##0\);_(* &quot;-&quot;??_);_(@_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4" fillId="0" borderId="9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0" fillId="0" borderId="3" xfId="0" applyBorder="1" applyAlignment="1">
      <alignment/>
    </xf>
    <xf numFmtId="9" fontId="0" fillId="0" borderId="11" xfId="0" applyNumberFormat="1" applyBorder="1" applyAlignment="1">
      <alignment/>
    </xf>
    <xf numFmtId="164" fontId="6" fillId="0" borderId="6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6" fontId="6" fillId="0" borderId="11" xfId="0" applyNumberFormat="1" applyFont="1" applyBorder="1" applyAlignment="1">
      <alignment/>
    </xf>
    <xf numFmtId="167" fontId="0" fillId="0" borderId="6" xfId="15" applyNumberFormat="1" applyBorder="1" applyAlignment="1">
      <alignment/>
    </xf>
    <xf numFmtId="0" fontId="6" fillId="0" borderId="6" xfId="0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workbookViewId="0" topLeftCell="A1">
      <selection activeCell="B6" sqref="B6"/>
    </sheetView>
  </sheetViews>
  <sheetFormatPr defaultColWidth="9.140625" defaultRowHeight="12.75"/>
  <cols>
    <col min="1" max="1" width="97.00390625" style="0" customWidth="1"/>
    <col min="2" max="2" width="21.7109375" style="0" customWidth="1"/>
  </cols>
  <sheetData>
    <row r="1" spans="1:2" ht="21" thickTop="1">
      <c r="A1" s="21" t="s">
        <v>20</v>
      </c>
      <c r="B1" s="22"/>
    </row>
    <row r="2" spans="1:2" ht="20.25">
      <c r="A2" s="23" t="s">
        <v>0</v>
      </c>
      <c r="B2" s="24"/>
    </row>
    <row r="3" spans="1:2" s="1" customFormat="1" ht="23.25" customHeight="1">
      <c r="A3" s="7" t="s">
        <v>1</v>
      </c>
      <c r="B3" s="20" t="s">
        <v>11</v>
      </c>
    </row>
    <row r="4" spans="1:2" ht="12" customHeight="1">
      <c r="A4" s="2" t="s">
        <v>2</v>
      </c>
      <c r="B4" s="4"/>
    </row>
    <row r="5" spans="1:2" ht="12.75">
      <c r="A5" s="8" t="s">
        <v>3</v>
      </c>
      <c r="B5" s="19">
        <v>100</v>
      </c>
    </row>
    <row r="6" spans="1:2" ht="12.75">
      <c r="A6" s="8" t="s">
        <v>4</v>
      </c>
      <c r="B6" s="19">
        <v>10</v>
      </c>
    </row>
    <row r="7" spans="1:2" ht="12.75">
      <c r="A7" s="8" t="s">
        <v>21</v>
      </c>
      <c r="B7" s="9">
        <v>20</v>
      </c>
    </row>
    <row r="8" spans="1:2" ht="12.75">
      <c r="A8" s="3"/>
      <c r="B8" s="4"/>
    </row>
    <row r="9" spans="1:2" s="1" customFormat="1" ht="23.25" customHeight="1">
      <c r="A9" s="7" t="s">
        <v>15</v>
      </c>
      <c r="B9" s="16" t="s">
        <v>12</v>
      </c>
    </row>
    <row r="10" spans="1:2" ht="12.75">
      <c r="A10" s="8" t="s">
        <v>5</v>
      </c>
      <c r="B10" s="9">
        <v>45</v>
      </c>
    </row>
    <row r="11" spans="1:2" ht="12.75">
      <c r="A11" s="3"/>
      <c r="B11" s="4"/>
    </row>
    <row r="12" spans="1:2" ht="23.25" customHeight="1">
      <c r="A12" s="7" t="s">
        <v>6</v>
      </c>
      <c r="B12" s="16" t="s">
        <v>12</v>
      </c>
    </row>
    <row r="13" spans="1:2" ht="12.75">
      <c r="A13" s="8" t="s">
        <v>16</v>
      </c>
      <c r="B13" s="9">
        <f>B5*B7</f>
        <v>2000</v>
      </c>
    </row>
    <row r="14" spans="1:2" ht="13.5" thickBot="1">
      <c r="A14" s="10" t="s">
        <v>7</v>
      </c>
      <c r="B14" s="11">
        <f>B5*B26*12*B25</f>
        <v>1200</v>
      </c>
    </row>
    <row r="15" spans="1:2" ht="13.5" thickTop="1">
      <c r="A15" s="12" t="s">
        <v>8</v>
      </c>
      <c r="B15" s="13">
        <f>SUM(B13:B14)</f>
        <v>3200</v>
      </c>
    </row>
    <row r="16" spans="1:2" ht="12.75">
      <c r="A16" s="3"/>
      <c r="B16" s="4"/>
    </row>
    <row r="17" spans="1:2" ht="23.25" customHeight="1">
      <c r="A17" s="7" t="s">
        <v>9</v>
      </c>
      <c r="B17" s="9"/>
    </row>
    <row r="18" spans="1:2" ht="12.75">
      <c r="A18" s="8" t="s">
        <v>17</v>
      </c>
      <c r="B18" s="9">
        <f>B10*12*3</f>
        <v>1620</v>
      </c>
    </row>
    <row r="19" spans="1:2" ht="13.5" thickBot="1">
      <c r="A19" s="10" t="s">
        <v>18</v>
      </c>
      <c r="B19" s="11">
        <f>B15*3</f>
        <v>9600</v>
      </c>
    </row>
    <row r="20" spans="1:2" ht="17.25" thickBot="1" thickTop="1">
      <c r="A20" s="5" t="s">
        <v>10</v>
      </c>
      <c r="B20" s="18">
        <f>B18-B19</f>
        <v>-7980</v>
      </c>
    </row>
    <row r="21" ht="13.5" thickTop="1"/>
    <row r="23" ht="13.5" thickBot="1"/>
    <row r="24" spans="1:2" ht="23.25" customHeight="1" thickTop="1">
      <c r="A24" s="17" t="s">
        <v>13</v>
      </c>
      <c r="B24" s="6"/>
    </row>
    <row r="25" spans="1:2" ht="12.75">
      <c r="A25" s="8" t="s">
        <v>14</v>
      </c>
      <c r="B25" s="9">
        <v>10</v>
      </c>
    </row>
    <row r="26" spans="1:2" ht="13.5" thickBot="1">
      <c r="A26" s="14" t="s">
        <v>19</v>
      </c>
      <c r="B26" s="15">
        <v>0.1</v>
      </c>
    </row>
    <row r="27" ht="13.5" thickTop="1"/>
  </sheetData>
  <mergeCells count="2">
    <mergeCell ref="A1:B1"/>
    <mergeCell ref="A2:B2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Brokersuite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Riedl</dc:creator>
  <cp:keywords/>
  <dc:description/>
  <cp:lastModifiedBy>Chris Riedl</cp:lastModifiedBy>
  <cp:lastPrinted>2007-01-30T01:09:30Z</cp:lastPrinted>
  <dcterms:created xsi:type="dcterms:W3CDTF">2007-01-29T21:33:26Z</dcterms:created>
  <dcterms:modified xsi:type="dcterms:W3CDTF">2007-01-30T14:52:47Z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-196863944</vt:i4>
  </property>
  <property fmtid="{D5CDD505-2E9C-101B-9397-08002B2CF9AE}" pid="4" name="_EmailSubje">
    <vt:lpwstr>Top Navigation bar- Meridian Gateway</vt:lpwstr>
  </property>
  <property fmtid="{D5CDD505-2E9C-101B-9397-08002B2CF9AE}" pid="5" name="_AuthorEma">
    <vt:lpwstr>MFroescher@themeridiangroup.biz</vt:lpwstr>
  </property>
  <property fmtid="{D5CDD505-2E9C-101B-9397-08002B2CF9AE}" pid="6" name="_AuthorEmailDisplayNa">
    <vt:lpwstr>Marty Froescher</vt:lpwstr>
  </property>
  <property fmtid="{D5CDD505-2E9C-101B-9397-08002B2CF9AE}" pid="7" name="_PreviousAdHocReviewCycle">
    <vt:i4>609960943</vt:i4>
  </property>
</Properties>
</file>